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Regresi Linear Sederhana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9"/>
  <c r="I9"/>
  <c r="H9"/>
  <c r="J8"/>
  <c r="I8"/>
  <c r="H8"/>
  <c r="J7"/>
  <c r="I7"/>
  <c r="H7"/>
  <c r="J6"/>
  <c r="I6"/>
  <c r="H6"/>
  <c r="J5"/>
  <c r="J20" s="1"/>
  <c r="I5"/>
  <c r="I20" s="1"/>
  <c r="H5"/>
  <c r="H20" s="1"/>
  <c r="F23" l="1"/>
  <c r="F22"/>
</calcChain>
</file>

<file path=xl/sharedStrings.xml><?xml version="1.0" encoding="utf-8"?>
<sst xmlns="http://schemas.openxmlformats.org/spreadsheetml/2006/main" count="15" uniqueCount="15">
  <si>
    <t>PERSAMAAN REGRESI LINIER SEDERHANA</t>
  </si>
  <si>
    <t>Y = a + bX</t>
  </si>
  <si>
    <t>Hari ke-</t>
  </si>
  <si>
    <t>Jumlah Pembeli (X)</t>
  </si>
  <si>
    <t>Jas Terjual (Y)</t>
  </si>
  <si>
    <t>X</t>
  </si>
  <si>
    <t>Y</t>
  </si>
  <si>
    <r>
      <t>X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</si>
  <si>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Y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</si>
  <si>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XY</t>
  </si>
  <si>
    <t>TOTAL</t>
  </si>
  <si>
    <t>a =</t>
  </si>
  <si>
    <t>b =</t>
  </si>
  <si>
    <t>Y = 21,479 + 0,708X</t>
  </si>
  <si>
    <t>Edukator Milenial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</si>
</sst>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19</xdr:row>
      <xdr:rowOff>95250</xdr:rowOff>
    </xdr:from>
    <xdr:to>
      <xdr:col>1</xdr:col>
      <xdr:colOff>1219200</xdr:colOff>
      <xdr:row>24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0000"/>
        </a:blip>
        <a:srcRect l="16525" t="47758" r="59464" b="32408"/>
        <a:stretch>
          <a:fillRect/>
        </a:stretch>
      </xdr:blipFill>
      <xdr:spPr bwMode="auto">
        <a:xfrm>
          <a:off x="533400" y="3667125"/>
          <a:ext cx="2343150" cy="962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</xdr:col>
      <xdr:colOff>361950</xdr:colOff>
      <xdr:row>22</xdr:row>
      <xdr:rowOff>38100</xdr:rowOff>
    </xdr:from>
    <xdr:to>
      <xdr:col>2</xdr:col>
      <xdr:colOff>419100</xdr:colOff>
      <xdr:row>23</xdr:row>
      <xdr:rowOff>76200</xdr:rowOff>
    </xdr:to>
    <xdr:sp macro="" textlink="">
      <xdr:nvSpPr>
        <xdr:cNvPr id="3" name="Rectangle 2"/>
        <xdr:cNvSpPr/>
      </xdr:nvSpPr>
      <xdr:spPr>
        <a:xfrm>
          <a:off x="971550" y="4181475"/>
          <a:ext cx="1390650" cy="228600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id-ID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topLeftCell="A4" workbookViewId="0">
      <selection activeCell="L15" sqref="L15"/>
    </sheetView>
  </sheetViews>
  <sheetFormatPr defaultRowHeight="15"/>
  <cols>
    <col min="2" max="2" width="20" customWidth="1"/>
    <col min="3" max="3" width="16.5703125" customWidth="1"/>
    <col min="4" max="4" width="3.5703125" customWidth="1"/>
    <col min="5" max="5" width="6.5703125" customWidth="1"/>
    <col min="6" max="6" width="13.85546875" customWidth="1"/>
    <col min="7" max="7" width="16.28515625" customWidth="1"/>
    <col min="8" max="8" width="16.42578125" customWidth="1"/>
    <col min="9" max="9" width="15" customWidth="1"/>
    <col min="10" max="10" width="17.140625" customWidth="1"/>
  </cols>
  <sheetData>
    <row r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pans="1:10" ht="9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7.25">
      <c r="A4" s="2" t="s">
        <v>2</v>
      </c>
      <c r="B4" s="2" t="s">
        <v>3</v>
      </c>
      <c r="C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spans="1:10">
      <c r="A5" s="3">
        <v>1</v>
      </c>
      <c r="B5" s="4">
        <v>164</v>
      </c>
      <c r="C5" s="4">
        <v>121</v>
      </c>
      <c r="F5" s="4">
        <v>164</v>
      </c>
      <c r="G5" s="4">
        <v>121</v>
      </c>
      <c r="H5" s="4">
        <f>F5^2</f>
        <v>26896</v>
      </c>
      <c r="I5" s="4">
        <f>G5^2</f>
        <v>14641</v>
      </c>
      <c r="J5" s="4">
        <f>F5*G5</f>
        <v>19844</v>
      </c>
    </row>
    <row r="6" spans="1:10">
      <c r="A6" s="3">
        <v>2</v>
      </c>
      <c r="B6" s="4">
        <v>298</v>
      </c>
      <c r="C6" s="4">
        <v>226</v>
      </c>
      <c r="F6" s="4">
        <v>298</v>
      </c>
      <c r="G6" s="4">
        <v>226</v>
      </c>
      <c r="H6" s="4">
        <f t="shared" ref="H6:I19" si="0">F6^2</f>
        <v>88804</v>
      </c>
      <c r="I6" s="4">
        <f t="shared" si="0"/>
        <v>51076</v>
      </c>
      <c r="J6" s="4">
        <f t="shared" ref="J6:J19" si="1">F6*G6</f>
        <v>67348</v>
      </c>
    </row>
    <row r="7" spans="1:10">
      <c r="A7" s="3">
        <v>3</v>
      </c>
      <c r="B7" s="4">
        <v>284</v>
      </c>
      <c r="C7" s="4">
        <v>231</v>
      </c>
      <c r="F7" s="4">
        <v>284</v>
      </c>
      <c r="G7" s="4">
        <v>231</v>
      </c>
      <c r="H7" s="4">
        <f t="shared" si="0"/>
        <v>80656</v>
      </c>
      <c r="I7" s="4">
        <f t="shared" si="0"/>
        <v>53361</v>
      </c>
      <c r="J7" s="4">
        <f t="shared" si="1"/>
        <v>65604</v>
      </c>
    </row>
    <row r="8" spans="1:10">
      <c r="A8" s="3">
        <v>4</v>
      </c>
      <c r="B8" s="4">
        <v>240</v>
      </c>
      <c r="C8" s="4">
        <v>218</v>
      </c>
      <c r="F8" s="4">
        <v>240</v>
      </c>
      <c r="G8" s="4">
        <v>218</v>
      </c>
      <c r="H8" s="4">
        <f t="shared" si="0"/>
        <v>57600</v>
      </c>
      <c r="I8" s="4">
        <f t="shared" si="0"/>
        <v>47524</v>
      </c>
      <c r="J8" s="4">
        <f t="shared" si="1"/>
        <v>52320</v>
      </c>
    </row>
    <row r="9" spans="1:10">
      <c r="A9" s="3">
        <v>5</v>
      </c>
      <c r="B9" s="4">
        <v>270</v>
      </c>
      <c r="C9" s="4">
        <v>209</v>
      </c>
      <c r="F9" s="4">
        <v>270</v>
      </c>
      <c r="G9" s="4">
        <v>209</v>
      </c>
      <c r="H9" s="4">
        <f t="shared" si="0"/>
        <v>72900</v>
      </c>
      <c r="I9" s="4">
        <f t="shared" si="0"/>
        <v>43681</v>
      </c>
      <c r="J9" s="4">
        <f t="shared" si="1"/>
        <v>56430</v>
      </c>
    </row>
    <row r="10" spans="1:10">
      <c r="A10" s="3">
        <v>6</v>
      </c>
      <c r="B10" s="4">
        <v>310</v>
      </c>
      <c r="C10" s="4">
        <v>215</v>
      </c>
      <c r="F10" s="4">
        <v>310</v>
      </c>
      <c r="G10" s="4">
        <v>215</v>
      </c>
      <c r="H10" s="4">
        <f t="shared" si="0"/>
        <v>96100</v>
      </c>
      <c r="I10" s="4">
        <f t="shared" si="0"/>
        <v>46225</v>
      </c>
      <c r="J10" s="4">
        <f t="shared" si="1"/>
        <v>66650</v>
      </c>
    </row>
    <row r="11" spans="1:10">
      <c r="A11" s="3">
        <v>7</v>
      </c>
      <c r="B11" s="4">
        <v>240</v>
      </c>
      <c r="C11" s="4">
        <v>203</v>
      </c>
      <c r="F11" s="4">
        <v>240</v>
      </c>
      <c r="G11" s="4">
        <v>203</v>
      </c>
      <c r="H11" s="4">
        <f t="shared" si="0"/>
        <v>57600</v>
      </c>
      <c r="I11" s="4">
        <f t="shared" si="0"/>
        <v>41209</v>
      </c>
      <c r="J11" s="4">
        <f t="shared" si="1"/>
        <v>48720</v>
      </c>
    </row>
    <row r="12" spans="1:10">
      <c r="A12" s="3">
        <v>8</v>
      </c>
      <c r="B12" s="4">
        <v>174</v>
      </c>
      <c r="C12" s="4">
        <v>125</v>
      </c>
      <c r="F12" s="4">
        <v>174</v>
      </c>
      <c r="G12" s="4">
        <v>125</v>
      </c>
      <c r="H12" s="4">
        <f t="shared" si="0"/>
        <v>30276</v>
      </c>
      <c r="I12" s="4">
        <f t="shared" si="0"/>
        <v>15625</v>
      </c>
      <c r="J12" s="4">
        <f t="shared" si="1"/>
        <v>21750</v>
      </c>
    </row>
    <row r="13" spans="1:10">
      <c r="A13" s="3">
        <v>9</v>
      </c>
      <c r="B13" s="4">
        <v>285</v>
      </c>
      <c r="C13" s="4">
        <v>212</v>
      </c>
      <c r="F13" s="4">
        <v>285</v>
      </c>
      <c r="G13" s="4">
        <v>212</v>
      </c>
      <c r="H13" s="4">
        <f t="shared" si="0"/>
        <v>81225</v>
      </c>
      <c r="I13" s="4">
        <f t="shared" si="0"/>
        <v>44944</v>
      </c>
      <c r="J13" s="4">
        <f t="shared" si="1"/>
        <v>60420</v>
      </c>
    </row>
    <row r="14" spans="1:10">
      <c r="A14" s="3">
        <v>10</v>
      </c>
      <c r="B14" s="4">
        <v>239</v>
      </c>
      <c r="C14" s="4">
        <v>206</v>
      </c>
      <c r="F14" s="4">
        <v>239</v>
      </c>
      <c r="G14" s="4">
        <v>206</v>
      </c>
      <c r="H14" s="4">
        <f t="shared" si="0"/>
        <v>57121</v>
      </c>
      <c r="I14" s="4">
        <f t="shared" si="0"/>
        <v>42436</v>
      </c>
      <c r="J14" s="4">
        <f t="shared" si="1"/>
        <v>49234</v>
      </c>
    </row>
    <row r="15" spans="1:10">
      <c r="A15" s="3">
        <v>11</v>
      </c>
      <c r="B15" s="4">
        <v>293</v>
      </c>
      <c r="C15" s="4">
        <v>211</v>
      </c>
      <c r="F15" s="4">
        <v>293</v>
      </c>
      <c r="G15" s="4">
        <v>211</v>
      </c>
      <c r="H15" s="4">
        <f t="shared" si="0"/>
        <v>85849</v>
      </c>
      <c r="I15" s="4">
        <f t="shared" si="0"/>
        <v>44521</v>
      </c>
      <c r="J15" s="4">
        <f t="shared" si="1"/>
        <v>61823</v>
      </c>
    </row>
    <row r="16" spans="1:10">
      <c r="A16" s="3">
        <v>12</v>
      </c>
      <c r="B16" s="4">
        <v>232</v>
      </c>
      <c r="C16" s="4">
        <v>221</v>
      </c>
      <c r="F16" s="4">
        <v>232</v>
      </c>
      <c r="G16" s="4">
        <v>221</v>
      </c>
      <c r="H16" s="4">
        <f t="shared" si="0"/>
        <v>53824</v>
      </c>
      <c r="I16" s="4">
        <f t="shared" si="0"/>
        <v>48841</v>
      </c>
      <c r="J16" s="4">
        <f t="shared" si="1"/>
        <v>51272</v>
      </c>
    </row>
    <row r="17" spans="1:10">
      <c r="A17" s="3">
        <v>13</v>
      </c>
      <c r="B17" s="4">
        <v>272</v>
      </c>
      <c r="C17" s="4">
        <v>216</v>
      </c>
      <c r="F17" s="4">
        <v>272</v>
      </c>
      <c r="G17" s="4">
        <v>216</v>
      </c>
      <c r="H17" s="4">
        <f t="shared" si="0"/>
        <v>73984</v>
      </c>
      <c r="I17" s="4">
        <f t="shared" si="0"/>
        <v>46656</v>
      </c>
      <c r="J17" s="4">
        <f t="shared" si="1"/>
        <v>58752</v>
      </c>
    </row>
    <row r="18" spans="1:10">
      <c r="A18" s="3">
        <v>14</v>
      </c>
      <c r="B18" s="4">
        <v>240</v>
      </c>
      <c r="C18" s="4">
        <v>217</v>
      </c>
      <c r="F18" s="4">
        <v>240</v>
      </c>
      <c r="G18" s="4">
        <v>217</v>
      </c>
      <c r="H18" s="4">
        <f t="shared" si="0"/>
        <v>57600</v>
      </c>
      <c r="I18" s="4">
        <f t="shared" si="0"/>
        <v>47089</v>
      </c>
      <c r="J18" s="4">
        <f t="shared" si="1"/>
        <v>52080</v>
      </c>
    </row>
    <row r="19" spans="1:10">
      <c r="A19" s="3">
        <v>15</v>
      </c>
      <c r="B19" s="4">
        <v>192</v>
      </c>
      <c r="C19" s="4">
        <v>135</v>
      </c>
      <c r="F19" s="4">
        <v>192</v>
      </c>
      <c r="G19" s="4">
        <v>135</v>
      </c>
      <c r="H19" s="4">
        <f t="shared" si="0"/>
        <v>36864</v>
      </c>
      <c r="I19" s="4">
        <f t="shared" si="0"/>
        <v>18225</v>
      </c>
      <c r="J19" s="4">
        <f t="shared" si="1"/>
        <v>25920</v>
      </c>
    </row>
    <row r="20" spans="1:10">
      <c r="E20" s="5" t="s">
        <v>10</v>
      </c>
      <c r="F20" s="4">
        <f>SUM(F5:F19)</f>
        <v>3733</v>
      </c>
      <c r="G20" s="4">
        <f t="shared" ref="G20:J20" si="2">SUM(G5:G19)</f>
        <v>2966</v>
      </c>
      <c r="H20" s="4">
        <f t="shared" si="2"/>
        <v>957299</v>
      </c>
      <c r="I20" s="4">
        <f t="shared" si="2"/>
        <v>606054</v>
      </c>
      <c r="J20" s="4">
        <f t="shared" si="2"/>
        <v>758167</v>
      </c>
    </row>
    <row r="22" spans="1:10">
      <c r="E22" t="s">
        <v>11</v>
      </c>
      <c r="F22">
        <f>((G20*H20)-(F20*J20))/((15*H20)-(F20^2))</f>
        <v>21.479276089354922</v>
      </c>
    </row>
    <row r="23" spans="1:10">
      <c r="E23" t="s">
        <v>12</v>
      </c>
      <c r="F23">
        <f>((15*J20)-(F20*G20))/((15*H20)-(F20^2))</f>
        <v>0.70822685739610935</v>
      </c>
      <c r="H23" s="8" t="s">
        <v>13</v>
      </c>
      <c r="I23" s="8"/>
    </row>
    <row r="25" spans="1:10" ht="15.75">
      <c r="J25" s="9" t="s">
        <v>14</v>
      </c>
    </row>
  </sheetData>
  <mergeCells count="3">
    <mergeCell ref="A1:J1"/>
    <mergeCell ref="A2:J2"/>
    <mergeCell ref="H23:I2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Regresi Linear Sederhana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Nurul_F</dc:creator>
  <cp:lastModifiedBy>Nurul_F</cp:lastModifiedBy>
  <dcterms:created xsi:type="dcterms:W3CDTF">2021-12-31T08:17:36Z</dcterms:created>
  <dcterms:modified xsi:type="dcterms:W3CDTF">2022-04-19T04:10:02Z</dcterms:modified>
</cp:coreProperties>
</file>